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lavoro\HYDRONOVA\2024_Eastern_Nile\TRAINING\RESSIM\MATERIALS\ELEMENTS\"/>
    </mc:Choice>
  </mc:AlternateContent>
  <xr:revisionPtr revIDLastSave="0" documentId="13_ncr:1_{F9257B98-EF1D-48EE-8847-7E493798F5FD}" xr6:coauthVersionLast="47" xr6:coauthVersionMax="47" xr10:uidLastSave="{00000000-0000-0000-0000-000000000000}"/>
  <bookViews>
    <workbookView xWindow="-21552" yWindow="1572" windowWidth="19032" windowHeight="8964" xr2:uid="{00000000-000D-0000-FFFF-FFFF00000000}"/>
  </bookViews>
  <sheets>
    <sheet name="HUME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6" i="1"/>
  <c r="E6" i="1" s="1"/>
</calcChain>
</file>

<file path=xl/sharedStrings.xml><?xml version="1.0" encoding="utf-8"?>
<sst xmlns="http://schemas.openxmlformats.org/spreadsheetml/2006/main" count="5" uniqueCount="5">
  <si>
    <t>TOTAL EFFICIENCY</t>
  </si>
  <si>
    <t>MONTH</t>
  </si>
  <si>
    <t>WATER REQUIREMENT (m3/s)</t>
  </si>
  <si>
    <t>DIVERTED WATER (m3/s)</t>
  </si>
  <si>
    <t>RETURNED WATER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</si>
</sst>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2" borderId="0" xfId="0" applyFont="1" applyFill="1" applyBorder="1" applyAlignment="1">
      <alignment horizontal="center"/>
    </xf>
    <xf numFmtId="9" fontId="0" fillId="0" borderId="1" xfId="0" applyNumberFormat="1" applyBorder="1"/>
  </cellXfs>
  <cellStyles count="1">
    <cellStyle name="Normal" xfId="0" builtinId="0"/>
  </cellStyles>
  <dxfs count="3"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AF046B-59FB-4659-BEDC-B70F0F50F930}" name="Table1" displayName="Table1" ref="B5:E17" totalsRowShown="0">
  <autoFilter ref="B5:E17" xr:uid="{FDAF046B-59FB-4659-BEDC-B70F0F50F930}"/>
  <tableColumns count="4">
    <tableColumn id="1" xr3:uid="{78D791F9-C4A9-452D-B5FC-4C735F57AFCF}" name="MONTH"/>
    <tableColumn id="2" xr3:uid="{318EFFD8-727A-4130-822D-4F93CC49951C}" name="WATER REQUIREMENT (m3/s)" dataDxfId="2"/>
    <tableColumn id="3" xr3:uid="{D60D35F6-3431-45F7-9BDA-D5CB34D2B25B}" name="DIVERTED WATER (m3/s)" dataDxfId="1">
      <calculatedColumnFormula>C6/(0.85)</calculatedColumnFormula>
    </tableColumn>
    <tableColumn id="4" xr3:uid="{A628C567-C9C5-446A-83A8-AE42491BE9B3}" name="RETURNED WATER (m3/s)" dataDxfId="0">
      <calculatedColumnFormula>D6*0.15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7"/>
  <sheetViews>
    <sheetView tabSelected="1" workbookViewId="0">
      <selection activeCell="D6" sqref="D6:D17"/>
    </sheetView>
  </sheetViews>
  <sheetFormatPr defaultRowHeight="14.4" x14ac:dyDescent="0.3"/>
  <cols>
    <col min="2" max="2" width="10.109375" customWidth="1"/>
    <col min="3" max="5" width="29.33203125" customWidth="1"/>
  </cols>
  <sheetData>
    <row r="3" spans="2:5" x14ac:dyDescent="0.3">
      <c r="B3" s="2" t="s">
        <v>0</v>
      </c>
      <c r="C3" s="2"/>
      <c r="D3" s="3">
        <v>0.85</v>
      </c>
    </row>
    <row r="5" spans="2:5" x14ac:dyDescent="0.3">
      <c r="B5" t="s">
        <v>1</v>
      </c>
      <c r="C5" t="s">
        <v>2</v>
      </c>
      <c r="D5" t="s">
        <v>3</v>
      </c>
      <c r="E5" t="s">
        <v>4</v>
      </c>
    </row>
    <row r="6" spans="2:5" x14ac:dyDescent="0.3">
      <c r="B6">
        <v>1</v>
      </c>
      <c r="C6" s="1">
        <v>16.440000000000001</v>
      </c>
      <c r="D6" s="1">
        <f>C6/(0.85)</f>
        <v>19.341176470588238</v>
      </c>
      <c r="E6" s="1">
        <f>D6*0.15</f>
        <v>2.9011764705882355</v>
      </c>
    </row>
    <row r="7" spans="2:5" x14ac:dyDescent="0.3">
      <c r="B7">
        <v>2</v>
      </c>
      <c r="C7" s="1">
        <v>26.25</v>
      </c>
      <c r="D7" s="1">
        <f t="shared" ref="D7:D17" si="0">C7/(0.85)</f>
        <v>30.882352941176471</v>
      </c>
      <c r="E7" s="1">
        <f t="shared" ref="E7:E17" si="1">D7*0.15</f>
        <v>4.6323529411764701</v>
      </c>
    </row>
    <row r="8" spans="2:5" x14ac:dyDescent="0.3">
      <c r="B8">
        <v>3</v>
      </c>
      <c r="C8" s="1">
        <v>26.18</v>
      </c>
      <c r="D8" s="1">
        <f t="shared" si="0"/>
        <v>30.8</v>
      </c>
      <c r="E8" s="1">
        <f t="shared" si="1"/>
        <v>4.62</v>
      </c>
    </row>
    <row r="9" spans="2:5" x14ac:dyDescent="0.3">
      <c r="B9">
        <v>4</v>
      </c>
      <c r="C9" s="1">
        <v>25.43</v>
      </c>
      <c r="D9" s="1">
        <f t="shared" si="0"/>
        <v>29.91764705882353</v>
      </c>
      <c r="E9" s="1">
        <f t="shared" si="1"/>
        <v>4.4876470588235291</v>
      </c>
    </row>
    <row r="10" spans="2:5" x14ac:dyDescent="0.3">
      <c r="B10">
        <v>5</v>
      </c>
      <c r="C10" s="1">
        <v>0</v>
      </c>
      <c r="D10" s="1">
        <f t="shared" si="0"/>
        <v>0</v>
      </c>
      <c r="E10" s="1">
        <f t="shared" si="1"/>
        <v>0</v>
      </c>
    </row>
    <row r="11" spans="2:5" x14ac:dyDescent="0.3">
      <c r="B11">
        <v>6</v>
      </c>
      <c r="C11" s="1">
        <v>10.14</v>
      </c>
      <c r="D11" s="1">
        <f t="shared" si="0"/>
        <v>11.929411764705883</v>
      </c>
      <c r="E11" s="1">
        <f t="shared" si="1"/>
        <v>1.7894117647058823</v>
      </c>
    </row>
    <row r="12" spans="2:5" x14ac:dyDescent="0.3">
      <c r="B12">
        <v>7</v>
      </c>
      <c r="C12" s="1">
        <v>0</v>
      </c>
      <c r="D12" s="1">
        <f t="shared" si="0"/>
        <v>0</v>
      </c>
      <c r="E12" s="1">
        <f t="shared" si="1"/>
        <v>0</v>
      </c>
    </row>
    <row r="13" spans="2:5" x14ac:dyDescent="0.3">
      <c r="B13">
        <v>8</v>
      </c>
      <c r="C13" s="1">
        <v>0</v>
      </c>
      <c r="D13" s="1">
        <f t="shared" si="0"/>
        <v>0</v>
      </c>
      <c r="E13" s="1">
        <f t="shared" si="1"/>
        <v>0</v>
      </c>
    </row>
    <row r="14" spans="2:5" x14ac:dyDescent="0.3">
      <c r="B14">
        <v>9</v>
      </c>
      <c r="C14" s="1">
        <v>32.450000000000003</v>
      </c>
      <c r="D14" s="1">
        <f t="shared" si="0"/>
        <v>38.176470588235297</v>
      </c>
      <c r="E14" s="1">
        <f t="shared" si="1"/>
        <v>5.7264705882352942</v>
      </c>
    </row>
    <row r="15" spans="2:5" x14ac:dyDescent="0.3">
      <c r="B15">
        <v>10</v>
      </c>
      <c r="C15" s="1">
        <v>33.590000000000003</v>
      </c>
      <c r="D15" s="1">
        <f t="shared" si="0"/>
        <v>39.517647058823535</v>
      </c>
      <c r="E15" s="1">
        <f t="shared" si="1"/>
        <v>5.9276470588235304</v>
      </c>
    </row>
    <row r="16" spans="2:5" x14ac:dyDescent="0.3">
      <c r="B16">
        <v>11</v>
      </c>
      <c r="C16" s="1">
        <v>36.270000000000003</v>
      </c>
      <c r="D16" s="1">
        <f t="shared" si="0"/>
        <v>42.670588235294126</v>
      </c>
      <c r="E16" s="1">
        <f t="shared" si="1"/>
        <v>6.4005882352941184</v>
      </c>
    </row>
    <row r="17" spans="2:5" x14ac:dyDescent="0.3">
      <c r="B17">
        <v>12</v>
      </c>
      <c r="C17" s="1">
        <v>22.05</v>
      </c>
      <c r="D17" s="1">
        <f t="shared" si="0"/>
        <v>25.941176470588236</v>
      </c>
      <c r="E17" s="1">
        <f t="shared" si="1"/>
        <v>3.8911764705882352</v>
      </c>
    </row>
  </sheetData>
  <mergeCells count="1">
    <mergeCell ref="B3:C3"/>
  </mergeCells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2FF23057F70248841BB6BF42DA4F38" ma:contentTypeVersion="20" ma:contentTypeDescription="Create a new document." ma:contentTypeScope="" ma:versionID="8a80fcc20e167edefc806c97ff33970f">
  <xsd:schema xmlns:xsd="http://www.w3.org/2001/XMLSchema" xmlns:xs="http://www.w3.org/2001/XMLSchema" xmlns:p="http://schemas.microsoft.com/office/2006/metadata/properties" xmlns:ns2="efcde4b6-0976-48cc-a637-59ff6e92693d" xmlns:ns3="caf5c767-f39c-48b0-bcf6-6a8d6dcf00f1" targetNamespace="http://schemas.microsoft.com/office/2006/metadata/properties" ma:root="true" ma:fieldsID="449edba19debc27b4ce4b33fbfb9abc4" ns2:_="" ns3:_="">
    <xsd:import namespace="efcde4b6-0976-48cc-a637-59ff6e92693d"/>
    <xsd:import namespace="caf5c767-f39c-48b0-bcf6-6a8d6dcf00f1"/>
    <xsd:element name="properties">
      <xsd:complexType>
        <xsd:sequence>
          <xsd:element name="documentManagement">
            <xsd:complexType>
              <xsd:all>
                <xsd:element ref="ns2:SharedWithDetails" minOccurs="0"/>
                <xsd:element ref="ns2:SharedWithUser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Image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de4b6-0976-48cc-a637-59ff6e92693d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3" nillable="true" ma:displayName="Taxonomy Catch All Column" ma:hidden="true" ma:list="{6c5806b2-451b-4fb5-813a-94b2ea4abd07}" ma:internalName="TaxCatchAll" ma:showField="CatchAllData" ma:web="efcde4b6-0976-48cc-a637-59ff6e926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5c767-f39c-48b0-bcf6-6a8d6dcf00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7aac03c-ed7f-46ec-b7b4-86213538d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Image" ma:index="25" nillable="true" ma:displayName="Image" ma:format="Thumbnail" ma:internalName="Imag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f5c767-f39c-48b0-bcf6-6a8d6dcf00f1">
      <Terms xmlns="http://schemas.microsoft.com/office/infopath/2007/PartnerControls"/>
    </lcf76f155ced4ddcb4097134ff3c332f>
    <TaxCatchAll xmlns="efcde4b6-0976-48cc-a637-59ff6e92693d" xsi:nil="true"/>
    <Image xmlns="caf5c767-f39c-48b0-bcf6-6a8d6dcf00f1" xsi:nil="true"/>
  </documentManagement>
</p:properties>
</file>

<file path=customXml/itemProps1.xml><?xml version="1.0" encoding="utf-8"?>
<ds:datastoreItem xmlns:ds="http://schemas.openxmlformats.org/officeDocument/2006/customXml" ds:itemID="{5316F457-1E14-49D2-91E1-EFCC562D1F8A}"/>
</file>

<file path=customXml/itemProps2.xml><?xml version="1.0" encoding="utf-8"?>
<ds:datastoreItem xmlns:ds="http://schemas.openxmlformats.org/officeDocument/2006/customXml" ds:itemID="{74075865-C1FC-4D4A-9F29-657AF09E4E58}"/>
</file>

<file path=customXml/itemProps3.xml><?xml version="1.0" encoding="utf-8"?>
<ds:datastoreItem xmlns:ds="http://schemas.openxmlformats.org/officeDocument/2006/customXml" ds:itemID="{716C66EE-C2E7-4896-A7AA-01B58FFDBB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HUMERA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guarniero</dc:creator>
  <cp:lastModifiedBy>Francesca Guarniero</cp:lastModifiedBy>
  <dcterms:created xsi:type="dcterms:W3CDTF">2015-06-05T18:17:20Z</dcterms:created>
  <dcterms:modified xsi:type="dcterms:W3CDTF">2025-01-10T17:23:49Z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0x010100342FF23057F70248841BB6BF42DA4F38</vt:lpwstr>
  </property>
</Properties>
</file>